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120" yWindow="30" windowWidth="15600" windowHeight="10035" firstSheet="1" activeTab="1"/>
  </bookViews>
  <sheets>
    <sheet name="Hoja1" sheetId="4" state="hidden" r:id="rId1"/>
    <sheet name="IR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71027"/>
  <fileRecoveryPr autoRecover="0"/>
</workbook>
</file>

<file path=xl/calcChain.xml><?xml version="1.0" encoding="utf-8"?>
<calcChain xmlns="http://schemas.openxmlformats.org/spreadsheetml/2006/main">
  <c r="AC3" i="1" l="1"/>
</calcChain>
</file>

<file path=xl/sharedStrings.xml><?xml version="1.0" encoding="utf-8"?>
<sst xmlns="http://schemas.openxmlformats.org/spreadsheetml/2006/main" count="194" uniqueCount="101">
  <si>
    <t>F</t>
  </si>
  <si>
    <t>FN</t>
  </si>
  <si>
    <t>SF</t>
  </si>
  <si>
    <t>PP</t>
  </si>
  <si>
    <t>UR</t>
  </si>
  <si>
    <t>Tipo</t>
  </si>
  <si>
    <t>Frecuencia de Medición</t>
  </si>
  <si>
    <t>Programa presupuestario</t>
  </si>
  <si>
    <t>Lógica Vertical</t>
  </si>
  <si>
    <t>Eje o línea estratégica</t>
  </si>
  <si>
    <t>Objetivo</t>
  </si>
  <si>
    <t>Estrategia</t>
  </si>
  <si>
    <t>Acciones</t>
  </si>
  <si>
    <t>Indicador</t>
  </si>
  <si>
    <t>Fórmula de cálculo</t>
  </si>
  <si>
    <t>Dimensión</t>
  </si>
  <si>
    <t>Línea base</t>
  </si>
  <si>
    <t>Meta Programada</t>
  </si>
  <si>
    <t>Meta Modificada</t>
  </si>
  <si>
    <t>Meta alcanzada</t>
  </si>
  <si>
    <t>Alvance/ Programado</t>
  </si>
  <si>
    <t xml:space="preserve">Avance/ Modificado </t>
  </si>
  <si>
    <t xml:space="preserve"> Medios de verificación</t>
  </si>
  <si>
    <t>Supuestos</t>
  </si>
  <si>
    <t>Presupuesto aprobado</t>
  </si>
  <si>
    <t>Presupuesto Modificado</t>
  </si>
  <si>
    <t>Presupuesto Devengado</t>
  </si>
  <si>
    <t>Devengado / Aprobado</t>
  </si>
  <si>
    <t xml:space="preserve"> Avance Devengado / Modificado</t>
  </si>
  <si>
    <t>Fin</t>
  </si>
  <si>
    <t>Propósito</t>
  </si>
  <si>
    <t>@se6#16</t>
  </si>
  <si>
    <t>V</t>
  </si>
  <si>
    <t>V.2.4</t>
  </si>
  <si>
    <t>2.1.2</t>
  </si>
  <si>
    <t>E0007</t>
  </si>
  <si>
    <t>31120-8107</t>
  </si>
  <si>
    <t>Estratégico</t>
  </si>
  <si>
    <t>EFICACIA</t>
  </si>
  <si>
    <t>TRIMESTRAL</t>
  </si>
  <si>
    <t xml:space="preserve">LOS DEUDORES MOROSOS RESPONDEN POSITIVAMENTE ANTE LAS GESTIONES REALIZADAS. </t>
  </si>
  <si>
    <t>VARIACIÓN DE LOS INGRESOS DE JAPAC</t>
  </si>
  <si>
    <t>((A/B)-1) X 100</t>
  </si>
  <si>
    <t>EFICIENCIA</t>
  </si>
  <si>
    <t>MENSUAL</t>
  </si>
  <si>
    <t>VARIACIÓN EN EL SALDO DE CARTERA VENCIDA.</t>
  </si>
  <si>
    <t>A/B X 100</t>
  </si>
  <si>
    <t>Gestión</t>
  </si>
  <si>
    <t xml:space="preserve">LOS DEUDORES CON CONVENIO FIRMADO RESPONDEN POSITIVAMENTE ANTE LAS GESTIONES REALIZADAS. </t>
  </si>
  <si>
    <t>E0001</t>
  </si>
  <si>
    <t>31120-8101</t>
  </si>
  <si>
    <t>2.1.3</t>
  </si>
  <si>
    <t>E0011</t>
  </si>
  <si>
    <t>31120-8111</t>
  </si>
  <si>
    <t>CALIDAD</t>
  </si>
  <si>
    <t xml:space="preserve">CUANDO EXISTE FALTA DE SERVICIO O SERVICIO DEFICIENTE, LOS USUARIOS PRESENTAN SU QUEJA. </t>
  </si>
  <si>
    <t>TIEMPO DE SOLUCIÓN DE FUGAS REPORTADAS DE AGUA EN TOMA</t>
  </si>
  <si>
    <t>Componente 1</t>
  </si>
  <si>
    <t>CUMPLIMIENTO DEL PROGRAMA DE DESAZOLVE</t>
  </si>
  <si>
    <t xml:space="preserve">BITACORA DE SERVICIOS REALIZADOS. </t>
  </si>
  <si>
    <t>Actividades 1.1</t>
  </si>
  <si>
    <t>Actividades 1.2</t>
  </si>
  <si>
    <t>Componentes 1</t>
  </si>
  <si>
    <t xml:space="preserve"> Actividades 1.1</t>
  </si>
  <si>
    <t>CONTRIBUIR A BRINDAR UN MEJOR SERVICIO Y ATENCION DE JAPAC A LA CIUDADANIA DE COMONFORT</t>
  </si>
  <si>
    <t>CONTRIBUIR AL MEJORAMIENTO DE LA ATENCION A SOLICITUDES DE LOS USUARIOS EN LOS DIVERSOS SERVICIOS</t>
  </si>
  <si>
    <t>ACTUALIZACION DE INFORMACION DE REDES HIDRAULICAS Y SANITARIAS</t>
  </si>
  <si>
    <t xml:space="preserve">IMPLEMENTACIÓN DE REGISTRO DE ATENCIÓN DE SOLICITUDES A USUARIOS </t>
  </si>
  <si>
    <t>VARIACION DE LOS INGRESOS DE JAPAC</t>
  </si>
  <si>
    <t>PORCENTAJE DE SOLICITUDES RECIBIDAS VS ATENDIDAS</t>
  </si>
  <si>
    <t>DOCUMENTACIÓN EN PLANOS DE LAS REDES HIDRÁULICAS Y SANITARIAS.</t>
  </si>
  <si>
    <t xml:space="preserve">ATENCIÓN DE SOLICITUDES DE USUARIOS DENTRO DE LOS 5 DIAS </t>
  </si>
  <si>
    <t>REPORTE TRIMESTRAL  DE INGRESOS</t>
  </si>
  <si>
    <t>REPORTE MENSUAL DE ORDENES DE TRABAJO ATENDIDAS SISCOM</t>
  </si>
  <si>
    <t>AVANCE EN DOCUMENTACION EN PLANOS DIGITALES</t>
  </si>
  <si>
    <t>LA CIUDADANIA PARTICIPA AMPLIAMENTE EN LOS MEDIOS ESTABLECIDOS DE COPARTICIPACION</t>
  </si>
  <si>
    <t xml:space="preserve">REVISIÓN DE REGISTROS DE ORDENES Y SOLICITUDES </t>
  </si>
  <si>
    <t>CORRESPONDIENTE A LAS LOCALIDADES DE COMONFORT, EMPALME ESCOBEDO, NEUTLA Y JALPILLA</t>
  </si>
  <si>
    <t>ACTUALIZACION DE USUARIOS EN SUS ESTADOS DE CUENTA, INCREMENTANDO LOS INGRESOS PARA EL MEJORAMIENTO DEL SERVICIO</t>
  </si>
  <si>
    <t>PROGRAMA  DE RECUPERACIÓN DE CARTERA VENCIDA EJECUTADO</t>
  </si>
  <si>
    <t>REALIZACIÓN DE CONVENIOS PARA REGULARIZAR EL PAGO DE ADEUDOS VENCIDOS,A TRAVES DE INVITACIONES Y REQUERIMIENTOS DE PAGO</t>
  </si>
  <si>
    <t>INCENTIVAR LA RECAUDACION A INICIO DEL EJERCICIO CON LA FINALIDAD DE CONTAR CON RECURSOS PARA UNA MEJOR OPERACION DEL ORGANISMO</t>
  </si>
  <si>
    <t>DISMINUCION EN EL IMPORTE DEL TOTAL DE USUARIOS CON CONVENIO</t>
  </si>
  <si>
    <t>INCREMENTO DE USUARIOS CON  PAGO ANUAL Y ANTICIPADO</t>
  </si>
  <si>
    <t>A-B</t>
  </si>
  <si>
    <t>ANUAL</t>
  </si>
  <si>
    <t>REPORTE DE CARTERA VENCIDA TRIMESTRAL</t>
  </si>
  <si>
    <t>LOS DEUDORES MOROSOS RESPONDEN POSITIVAMENTE ANTE LAS GESTIONES REALIZADAS.</t>
  </si>
  <si>
    <t>REPORTES DE INGRESOS Y CARTERA VENCIDA DE JAPAC</t>
  </si>
  <si>
    <t xml:space="preserve">REPORTES DEL ÁREA DE COBRANZA. </t>
  </si>
  <si>
    <t>LOS USUARIOS RESPONDEN POSITIVAMENTE ANTE LA CAMPAÑA</t>
  </si>
  <si>
    <t xml:space="preserve">LOS USUARIOS DEL MUNICIPIO DE COMONFORT RECIBEN UN SUMINISTRO DE AGUA POTABLE Y ALCANTARILLADO SATISFACTORIO </t>
  </si>
  <si>
    <t>DOCUMENTACION EN PLANOS DE LAS REDES HIDRAULICAS Y SANITARIAS.</t>
  </si>
  <si>
    <t>VARIACION EN EL NO. DE REPORTES</t>
  </si>
  <si>
    <t>LA CIUDADANIA PARTICIPA AMPLIAMENTE EN LOS MEDIOS ESTABLECIDOS DE COPARTICIPACION.</t>
  </si>
  <si>
    <t>REPORTE INTERNO DE RECEPCION DE QUEJAS DE USUARIOS</t>
  </si>
  <si>
    <t>CORRESPONDIENTE A LAS LOCALIDADES DE COMONFORT, EMPALME ESCOBEDO, NEUTLA Y JALPILLA.</t>
  </si>
  <si>
    <t xml:space="preserve">REPORTE MENSUAL DE ORDENES DE SERVICIO. </t>
  </si>
  <si>
    <t>EL PERSONAL OPTIMIZA LOS TIEMPOS DE RESPUESTA.</t>
  </si>
  <si>
    <t>LA ACTIVIDAD REQUIERE DE MAYORES SERVICIOS PREVIO LA TEMPORADA DE LLUVIAS.</t>
  </si>
  <si>
    <t>JUNTA DE AGUA POTABLE Y ALCANTARILLADO DE COMONFORT,GTO.
INDICADORES DE RESULTADOS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</si>
</sst>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 applyProtection="1">
      <protection locked="0"/>
    </xf>
    <xf numFmtId="0" fontId="4" fillId="2" borderId="1" xfId="1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16" applyFont="1" applyFill="1" applyBorder="1" applyAlignment="1">
      <alignment horizontal="center" vertical="center" wrapText="1"/>
    </xf>
    <xf numFmtId="0" fontId="4" fillId="2" borderId="3" xfId="16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0" fillId="0" borderId="0" xfId="0" applyFont="1" applyProtection="1"/>
    <xf numFmtId="0" fontId="3" fillId="0" borderId="0" xfId="0" applyFont="1"/>
    <xf numFmtId="0" fontId="0" fillId="0" borderId="4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wrapText="1"/>
    </xf>
    <xf numFmtId="0" fontId="0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wrapText="1"/>
    </xf>
    <xf numFmtId="0" fontId="0" fillId="0" borderId="4" xfId="0" applyFont="1" applyBorder="1" applyProtection="1">
      <protection locked="0"/>
    </xf>
    <xf numFmtId="9" fontId="0" fillId="0" borderId="4" xfId="0" applyNumberFormat="1" applyFont="1" applyBorder="1" applyProtection="1">
      <protection locked="0"/>
    </xf>
    <xf numFmtId="10" fontId="0" fillId="0" borderId="4" xfId="17" applyNumberFormat="1" applyFont="1" applyBorder="1" applyProtection="1">
      <protection locked="0"/>
    </xf>
    <xf numFmtId="0" fontId="7" fillId="0" borderId="4" xfId="0" applyFont="1" applyBorder="1" applyAlignment="1">
      <alignment horizontal="center"/>
    </xf>
    <xf numFmtId="10" fontId="0" fillId="0" borderId="4" xfId="17" applyNumberFormat="1" applyFont="1" applyFill="1" applyBorder="1" applyProtection="1">
      <protection locked="0"/>
    </xf>
    <xf numFmtId="0" fontId="8" fillId="0" borderId="4" xfId="0" applyFont="1" applyBorder="1" applyAlignment="1">
      <alignment horizontal="center" vertical="center" wrapText="1"/>
    </xf>
    <xf numFmtId="10" fontId="0" fillId="0" borderId="4" xfId="17" applyNumberFormat="1" applyFont="1" applyBorder="1" applyAlignment="1" applyProtection="1">
      <alignment horizontal="right"/>
      <protection locked="0"/>
    </xf>
    <xf numFmtId="10" fontId="0" fillId="0" borderId="4" xfId="0" applyNumberFormat="1" applyFont="1" applyBorder="1" applyProtection="1">
      <protection locked="0"/>
    </xf>
    <xf numFmtId="0" fontId="0" fillId="0" borderId="4" xfId="0" applyNumberFormat="1" applyFont="1" applyBorder="1" applyProtection="1">
      <protection locked="0"/>
    </xf>
    <xf numFmtId="0" fontId="0" fillId="0" borderId="4" xfId="17" applyNumberFormat="1" applyFont="1" applyBorder="1" applyProtection="1"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165" fontId="9" fillId="0" borderId="4" xfId="0" applyNumberFormat="1" applyFont="1" applyFill="1" applyBorder="1"/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0" t="s">
        <v>31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zoomScaleNormal="100" workbookViewId="0">
      <selection activeCell="AC4" sqref="AC4"/>
    </sheetView>
  </sheetViews>
  <sheetFormatPr baseColWidth="10" defaultRowHeight="11.25" x14ac:dyDescent="0.2"/>
  <cols>
    <col min="1" max="1" width="17" style="1" customWidth="1"/>
    <col min="2" max="2" width="16.6640625" style="1" customWidth="1"/>
    <col min="3" max="3" width="13.83203125" style="1" customWidth="1"/>
    <col min="4" max="4" width="8.83203125" style="1" customWidth="1"/>
    <col min="5" max="5" width="10.5" style="1" customWidth="1"/>
    <col min="6" max="6" width="10.1640625" style="1" customWidth="1"/>
    <col min="7" max="11" width="5.83203125" style="1" customWidth="1"/>
    <col min="12" max="12" width="11.83203125" style="1" customWidth="1"/>
    <col min="13" max="13" width="12" style="1"/>
    <col min="14" max="14" width="6.83203125" style="1" customWidth="1"/>
    <col min="15" max="15" width="11.83203125" style="1" customWidth="1"/>
    <col min="16" max="16" width="12" style="1"/>
    <col min="17" max="17" width="11.83203125" style="1" customWidth="1"/>
    <col min="18" max="20" width="12" style="1"/>
    <col min="21" max="21" width="13.1640625" style="1" customWidth="1"/>
    <col min="22" max="22" width="12" style="1"/>
    <col min="23" max="23" width="12.83203125" style="1" customWidth="1"/>
    <col min="24" max="24" width="11.83203125" style="1" customWidth="1"/>
    <col min="25" max="27" width="13.33203125" style="8" customWidth="1"/>
    <col min="28" max="29" width="13.33203125" style="1" customWidth="1"/>
    <col min="30" max="16384" width="12" style="9"/>
  </cols>
  <sheetData>
    <row r="1" spans="1:29" ht="35.1" customHeight="1" x14ac:dyDescent="0.2">
      <c r="A1" s="26" t="s">
        <v>100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33.75" x14ac:dyDescent="0.2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0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13</v>
      </c>
      <c r="M2" s="2" t="s">
        <v>14</v>
      </c>
      <c r="N2" s="2" t="s">
        <v>5</v>
      </c>
      <c r="O2" s="2" t="s">
        <v>15</v>
      </c>
      <c r="P2" s="2" t="s">
        <v>6</v>
      </c>
      <c r="Q2" s="2" t="s">
        <v>16</v>
      </c>
      <c r="R2" s="4" t="s">
        <v>17</v>
      </c>
      <c r="S2" s="5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5" t="s">
        <v>23</v>
      </c>
      <c r="Y2" s="7" t="s">
        <v>24</v>
      </c>
      <c r="Z2" s="7" t="s">
        <v>25</v>
      </c>
      <c r="AA2" s="7" t="s">
        <v>26</v>
      </c>
      <c r="AB2" s="5" t="s">
        <v>27</v>
      </c>
      <c r="AC2" s="5" t="s">
        <v>28</v>
      </c>
    </row>
    <row r="3" spans="1:29" ht="22.5" customHeight="1" x14ac:dyDescent="0.2">
      <c r="A3" s="11">
        <v>133</v>
      </c>
      <c r="B3" s="6" t="s">
        <v>29</v>
      </c>
      <c r="C3" s="12" t="s">
        <v>32</v>
      </c>
      <c r="D3" s="13" t="s">
        <v>64</v>
      </c>
      <c r="E3" s="12" t="s">
        <v>33</v>
      </c>
      <c r="F3" s="12"/>
      <c r="G3" s="14">
        <v>2</v>
      </c>
      <c r="H3" s="14">
        <v>2.1</v>
      </c>
      <c r="I3" s="14" t="s">
        <v>34</v>
      </c>
      <c r="J3" s="14" t="s">
        <v>49</v>
      </c>
      <c r="K3" s="14" t="s">
        <v>50</v>
      </c>
      <c r="L3" s="13" t="s">
        <v>68</v>
      </c>
      <c r="M3" s="15" t="s">
        <v>42</v>
      </c>
      <c r="N3" s="12" t="s">
        <v>37</v>
      </c>
      <c r="O3" s="14" t="s">
        <v>38</v>
      </c>
      <c r="P3" s="15" t="s">
        <v>39</v>
      </c>
      <c r="Q3" s="16">
        <v>2017</v>
      </c>
      <c r="R3" s="17">
        <v>0.03</v>
      </c>
      <c r="S3" s="16"/>
      <c r="T3" s="18">
        <v>2.8799999999999999E-2</v>
      </c>
      <c r="U3" s="16"/>
      <c r="V3" s="16">
        <v>0</v>
      </c>
      <c r="W3" s="13" t="s">
        <v>72</v>
      </c>
      <c r="X3" s="13" t="s">
        <v>75</v>
      </c>
      <c r="Y3" s="28">
        <v>22033345.66</v>
      </c>
      <c r="Z3" s="28">
        <v>22214299.66</v>
      </c>
      <c r="AA3" s="28">
        <v>9584866.0099999998</v>
      </c>
      <c r="AB3" s="28">
        <v>9584866.0099999998</v>
      </c>
      <c r="AC3" s="29">
        <f>AA3/Z3</f>
        <v>0.43147279710370123</v>
      </c>
    </row>
    <row r="4" spans="1:29" ht="22.5" customHeight="1" x14ac:dyDescent="0.2">
      <c r="A4" s="11"/>
      <c r="B4" s="6" t="s">
        <v>30</v>
      </c>
      <c r="C4" s="12" t="s">
        <v>32</v>
      </c>
      <c r="D4" s="13" t="s">
        <v>65</v>
      </c>
      <c r="E4" s="12" t="s">
        <v>33</v>
      </c>
      <c r="F4" s="12"/>
      <c r="G4" s="14"/>
      <c r="H4" s="14"/>
      <c r="I4" s="14"/>
      <c r="J4" s="14"/>
      <c r="K4" s="14"/>
      <c r="L4" s="13" t="s">
        <v>69</v>
      </c>
      <c r="M4" s="15" t="s">
        <v>46</v>
      </c>
      <c r="N4" s="12" t="s">
        <v>37</v>
      </c>
      <c r="O4" s="14" t="s">
        <v>43</v>
      </c>
      <c r="P4" s="19" t="s">
        <v>44</v>
      </c>
      <c r="Q4" s="16">
        <v>2017</v>
      </c>
      <c r="R4" s="17">
        <v>0.9</v>
      </c>
      <c r="S4" s="16"/>
      <c r="T4" s="20">
        <v>0.90890000000000004</v>
      </c>
      <c r="U4" s="16"/>
      <c r="V4" s="16">
        <v>0</v>
      </c>
      <c r="W4" s="13" t="s">
        <v>73</v>
      </c>
      <c r="X4" s="13" t="s">
        <v>76</v>
      </c>
      <c r="Y4" s="16"/>
      <c r="Z4" s="16"/>
      <c r="AA4" s="16"/>
      <c r="AB4" s="16"/>
      <c r="AC4" s="16"/>
    </row>
    <row r="5" spans="1:29" ht="22.5" customHeight="1" x14ac:dyDescent="0.2">
      <c r="A5" s="11"/>
      <c r="B5" s="6" t="s">
        <v>62</v>
      </c>
      <c r="C5" s="12" t="s">
        <v>32</v>
      </c>
      <c r="D5" s="13" t="s">
        <v>66</v>
      </c>
      <c r="E5" s="12" t="s">
        <v>33</v>
      </c>
      <c r="F5" s="12"/>
      <c r="G5" s="14"/>
      <c r="H5" s="14"/>
      <c r="I5" s="14"/>
      <c r="J5" s="14"/>
      <c r="K5" s="14"/>
      <c r="L5" s="13" t="s">
        <v>70</v>
      </c>
      <c r="M5" s="15" t="s">
        <v>46</v>
      </c>
      <c r="N5" s="12" t="s">
        <v>37</v>
      </c>
      <c r="O5" s="14" t="s">
        <v>38</v>
      </c>
      <c r="P5" s="19" t="s">
        <v>39</v>
      </c>
      <c r="Q5" s="16">
        <v>2017</v>
      </c>
      <c r="R5" s="17">
        <v>1</v>
      </c>
      <c r="S5" s="16"/>
      <c r="T5" s="18">
        <v>1</v>
      </c>
      <c r="U5" s="16"/>
      <c r="V5" s="16">
        <v>0</v>
      </c>
      <c r="W5" s="13" t="s">
        <v>74</v>
      </c>
      <c r="X5" s="13" t="s">
        <v>77</v>
      </c>
      <c r="Y5" s="16"/>
      <c r="Z5" s="16"/>
      <c r="AA5" s="16"/>
      <c r="AB5" s="16"/>
      <c r="AC5" s="16"/>
    </row>
    <row r="6" spans="1:29" ht="22.5" customHeight="1" x14ac:dyDescent="0.2">
      <c r="A6" s="11"/>
      <c r="B6" s="6" t="s">
        <v>63</v>
      </c>
      <c r="C6" s="12" t="s">
        <v>32</v>
      </c>
      <c r="D6" s="13" t="s">
        <v>67</v>
      </c>
      <c r="E6" s="12" t="s">
        <v>33</v>
      </c>
      <c r="F6" s="12"/>
      <c r="G6" s="14"/>
      <c r="H6" s="14"/>
      <c r="I6" s="14"/>
      <c r="J6" s="14"/>
      <c r="K6" s="14"/>
      <c r="L6" s="13" t="s">
        <v>71</v>
      </c>
      <c r="M6" s="15" t="s">
        <v>46</v>
      </c>
      <c r="N6" s="12" t="s">
        <v>47</v>
      </c>
      <c r="O6" s="14" t="s">
        <v>43</v>
      </c>
      <c r="P6" s="19" t="s">
        <v>44</v>
      </c>
      <c r="Q6" s="16">
        <v>2017</v>
      </c>
      <c r="R6" s="17">
        <v>0.9</v>
      </c>
      <c r="S6" s="16"/>
      <c r="T6" s="18">
        <v>0.75880000000000003</v>
      </c>
      <c r="U6" s="16"/>
      <c r="V6" s="16">
        <v>0</v>
      </c>
      <c r="W6" s="13" t="s">
        <v>73</v>
      </c>
      <c r="X6" s="13" t="s">
        <v>76</v>
      </c>
      <c r="Y6" s="16"/>
      <c r="Z6" s="16"/>
      <c r="AA6" s="16"/>
      <c r="AB6" s="16"/>
      <c r="AC6" s="16"/>
    </row>
    <row r="7" spans="1:29" ht="22.5" customHeight="1" x14ac:dyDescent="0.2">
      <c r="A7" s="11">
        <v>134</v>
      </c>
      <c r="B7" s="6" t="s">
        <v>29</v>
      </c>
      <c r="C7" s="12" t="s">
        <v>32</v>
      </c>
      <c r="D7" s="13" t="s">
        <v>64</v>
      </c>
      <c r="E7" s="12" t="s">
        <v>33</v>
      </c>
      <c r="F7" s="12"/>
      <c r="G7" s="14">
        <v>2</v>
      </c>
      <c r="H7" s="14">
        <v>2.1</v>
      </c>
      <c r="I7" s="14" t="s">
        <v>34</v>
      </c>
      <c r="J7" s="14" t="s">
        <v>35</v>
      </c>
      <c r="K7" s="14" t="s">
        <v>36</v>
      </c>
      <c r="L7" s="13" t="s">
        <v>68</v>
      </c>
      <c r="M7" s="15" t="s">
        <v>42</v>
      </c>
      <c r="N7" s="12" t="s">
        <v>37</v>
      </c>
      <c r="O7" s="14" t="s">
        <v>38</v>
      </c>
      <c r="P7" s="14" t="s">
        <v>39</v>
      </c>
      <c r="Q7" s="16">
        <v>2017</v>
      </c>
      <c r="R7" s="17">
        <v>0.03</v>
      </c>
      <c r="S7" s="16"/>
      <c r="T7" s="20">
        <v>2.8799999999999999E-2</v>
      </c>
      <c r="U7" s="16"/>
      <c r="V7" s="16">
        <v>0</v>
      </c>
      <c r="W7" s="13" t="s">
        <v>72</v>
      </c>
      <c r="X7" s="13" t="s">
        <v>75</v>
      </c>
      <c r="Y7" s="16"/>
      <c r="Z7" s="16"/>
      <c r="AA7" s="16"/>
      <c r="AB7" s="16"/>
      <c r="AC7" s="16"/>
    </row>
    <row r="8" spans="1:29" ht="22.5" customHeight="1" x14ac:dyDescent="0.2">
      <c r="A8" s="11"/>
      <c r="B8" s="6" t="s">
        <v>30</v>
      </c>
      <c r="C8" s="12" t="s">
        <v>32</v>
      </c>
      <c r="D8" s="13" t="s">
        <v>78</v>
      </c>
      <c r="E8" s="12" t="s">
        <v>33</v>
      </c>
      <c r="F8" s="12"/>
      <c r="G8" s="14"/>
      <c r="H8" s="14"/>
      <c r="I8" s="14"/>
      <c r="J8" s="14"/>
      <c r="K8" s="14"/>
      <c r="L8" s="13" t="s">
        <v>41</v>
      </c>
      <c r="M8" s="15" t="s">
        <v>42</v>
      </c>
      <c r="N8" s="12" t="s">
        <v>37</v>
      </c>
      <c r="O8" s="14" t="s">
        <v>43</v>
      </c>
      <c r="P8" s="14" t="s">
        <v>39</v>
      </c>
      <c r="Q8" s="16">
        <v>2017</v>
      </c>
      <c r="R8" s="17">
        <v>0.05</v>
      </c>
      <c r="S8" s="16"/>
      <c r="T8" s="18">
        <v>0.17879999999999999</v>
      </c>
      <c r="U8" s="16"/>
      <c r="V8" s="16">
        <v>0</v>
      </c>
      <c r="W8" s="21" t="s">
        <v>86</v>
      </c>
      <c r="X8" s="21" t="s">
        <v>87</v>
      </c>
      <c r="Y8" s="16"/>
      <c r="Z8" s="16"/>
      <c r="AA8" s="16"/>
      <c r="AB8" s="16"/>
      <c r="AC8" s="16"/>
    </row>
    <row r="9" spans="1:29" ht="22.5" customHeight="1" x14ac:dyDescent="0.2">
      <c r="A9" s="11"/>
      <c r="B9" s="6" t="s">
        <v>62</v>
      </c>
      <c r="C9" s="12" t="s">
        <v>32</v>
      </c>
      <c r="D9" s="13" t="s">
        <v>79</v>
      </c>
      <c r="E9" s="12" t="s">
        <v>33</v>
      </c>
      <c r="F9" s="12"/>
      <c r="G9" s="14"/>
      <c r="H9" s="14"/>
      <c r="I9" s="14"/>
      <c r="J9" s="14"/>
      <c r="K9" s="14"/>
      <c r="L9" s="13" t="s">
        <v>45</v>
      </c>
      <c r="M9" s="15" t="s">
        <v>42</v>
      </c>
      <c r="N9" s="12" t="s">
        <v>37</v>
      </c>
      <c r="O9" s="14" t="s">
        <v>38</v>
      </c>
      <c r="P9" s="14" t="s">
        <v>44</v>
      </c>
      <c r="Q9" s="16">
        <v>2017</v>
      </c>
      <c r="R9" s="17">
        <v>-0.02</v>
      </c>
      <c r="S9" s="16"/>
      <c r="T9" s="18">
        <v>-0.22409999999999999</v>
      </c>
      <c r="U9" s="16"/>
      <c r="V9" s="16">
        <v>0</v>
      </c>
      <c r="W9" s="21" t="s">
        <v>88</v>
      </c>
      <c r="X9" s="21" t="s">
        <v>40</v>
      </c>
      <c r="Y9" s="16"/>
      <c r="Z9" s="16"/>
      <c r="AA9" s="16"/>
      <c r="AB9" s="16"/>
      <c r="AC9" s="16"/>
    </row>
    <row r="10" spans="1:29" ht="22.5" customHeight="1" x14ac:dyDescent="0.2">
      <c r="A10" s="11"/>
      <c r="B10" s="6" t="s">
        <v>60</v>
      </c>
      <c r="C10" s="12" t="s">
        <v>32</v>
      </c>
      <c r="D10" s="13" t="s">
        <v>80</v>
      </c>
      <c r="E10" s="12" t="s">
        <v>33</v>
      </c>
      <c r="F10" s="12"/>
      <c r="G10" s="14"/>
      <c r="H10" s="14"/>
      <c r="I10" s="14"/>
      <c r="J10" s="14"/>
      <c r="K10" s="14"/>
      <c r="L10" s="13" t="s">
        <v>82</v>
      </c>
      <c r="M10" s="15" t="s">
        <v>46</v>
      </c>
      <c r="N10" s="12" t="s">
        <v>47</v>
      </c>
      <c r="O10" s="14" t="s">
        <v>38</v>
      </c>
      <c r="P10" s="14" t="s">
        <v>44</v>
      </c>
      <c r="Q10" s="16">
        <v>2017</v>
      </c>
      <c r="R10" s="17">
        <v>-0.02</v>
      </c>
      <c r="S10" s="16"/>
      <c r="T10" s="18">
        <v>1.0541</v>
      </c>
      <c r="U10" s="16"/>
      <c r="V10" s="16">
        <v>0</v>
      </c>
      <c r="W10" s="21" t="s">
        <v>89</v>
      </c>
      <c r="X10" s="21" t="s">
        <v>48</v>
      </c>
      <c r="Y10" s="16"/>
      <c r="Z10" s="16"/>
      <c r="AA10" s="16"/>
      <c r="AB10" s="16"/>
      <c r="AC10" s="16"/>
    </row>
    <row r="11" spans="1:29" ht="22.5" customHeight="1" x14ac:dyDescent="0.2">
      <c r="A11" s="11"/>
      <c r="B11" s="6" t="s">
        <v>61</v>
      </c>
      <c r="C11" s="12" t="s">
        <v>32</v>
      </c>
      <c r="D11" s="13" t="s">
        <v>81</v>
      </c>
      <c r="E11" s="12" t="s">
        <v>33</v>
      </c>
      <c r="F11" s="12"/>
      <c r="G11" s="14"/>
      <c r="H11" s="14"/>
      <c r="I11" s="14"/>
      <c r="J11" s="14"/>
      <c r="K11" s="14"/>
      <c r="L11" s="13" t="s">
        <v>83</v>
      </c>
      <c r="M11" s="19" t="s">
        <v>84</v>
      </c>
      <c r="N11" s="12" t="s">
        <v>47</v>
      </c>
      <c r="O11" s="14" t="s">
        <v>38</v>
      </c>
      <c r="P11" s="14" t="s">
        <v>85</v>
      </c>
      <c r="Q11" s="16">
        <v>2017</v>
      </c>
      <c r="R11" s="24">
        <v>2200</v>
      </c>
      <c r="S11" s="16"/>
      <c r="T11" s="25">
        <v>160</v>
      </c>
      <c r="U11" s="16"/>
      <c r="V11" s="16"/>
      <c r="W11" s="21" t="s">
        <v>89</v>
      </c>
      <c r="X11" s="21" t="s">
        <v>90</v>
      </c>
      <c r="Y11" s="16"/>
      <c r="Z11" s="16"/>
      <c r="AA11" s="16"/>
      <c r="AB11" s="16"/>
      <c r="AC11" s="16"/>
    </row>
    <row r="12" spans="1:29" ht="22.5" customHeight="1" x14ac:dyDescent="0.2">
      <c r="A12" s="11">
        <v>135</v>
      </c>
      <c r="B12" s="6" t="s">
        <v>29</v>
      </c>
      <c r="C12" s="12" t="s">
        <v>32</v>
      </c>
      <c r="D12" s="21" t="s">
        <v>64</v>
      </c>
      <c r="E12" s="12" t="s">
        <v>33</v>
      </c>
      <c r="F12" s="12"/>
      <c r="G12" s="14">
        <v>2</v>
      </c>
      <c r="H12" s="14">
        <v>2.1</v>
      </c>
      <c r="I12" s="14" t="s">
        <v>51</v>
      </c>
      <c r="J12" s="14" t="s">
        <v>52</v>
      </c>
      <c r="K12" s="14" t="s">
        <v>53</v>
      </c>
      <c r="L12" s="13" t="s">
        <v>68</v>
      </c>
      <c r="M12" s="15" t="s">
        <v>42</v>
      </c>
      <c r="N12" s="12" t="s">
        <v>37</v>
      </c>
      <c r="O12" s="14" t="s">
        <v>38</v>
      </c>
      <c r="P12" s="14" t="s">
        <v>39</v>
      </c>
      <c r="Q12" s="16">
        <v>2017</v>
      </c>
      <c r="R12" s="17">
        <v>0.03</v>
      </c>
      <c r="S12" s="16"/>
      <c r="T12" s="18">
        <v>2.8799999999999999E-2</v>
      </c>
      <c r="U12" s="16"/>
      <c r="V12" s="16">
        <v>0</v>
      </c>
      <c r="W12" s="21" t="s">
        <v>72</v>
      </c>
      <c r="X12" s="21" t="s">
        <v>94</v>
      </c>
      <c r="Y12" s="16"/>
      <c r="Z12" s="16"/>
      <c r="AA12" s="16"/>
      <c r="AB12" s="16"/>
      <c r="AC12" s="16"/>
    </row>
    <row r="13" spans="1:29" ht="22.5" customHeight="1" x14ac:dyDescent="0.2">
      <c r="A13" s="11"/>
      <c r="B13" s="6" t="s">
        <v>30</v>
      </c>
      <c r="C13" s="12" t="s">
        <v>32</v>
      </c>
      <c r="D13" s="21" t="s">
        <v>91</v>
      </c>
      <c r="E13" s="12" t="s">
        <v>33</v>
      </c>
      <c r="F13" s="12"/>
      <c r="G13" s="14"/>
      <c r="H13" s="14"/>
      <c r="I13" s="14"/>
      <c r="J13" s="14"/>
      <c r="K13" s="14"/>
      <c r="L13" s="13" t="s">
        <v>93</v>
      </c>
      <c r="M13" s="15" t="s">
        <v>42</v>
      </c>
      <c r="N13" s="12" t="s">
        <v>37</v>
      </c>
      <c r="O13" s="14" t="s">
        <v>54</v>
      </c>
      <c r="P13" s="14" t="s">
        <v>39</v>
      </c>
      <c r="Q13" s="16">
        <v>2017</v>
      </c>
      <c r="R13" s="17">
        <v>-0.02</v>
      </c>
      <c r="S13" s="16"/>
      <c r="T13" s="18">
        <v>0.52949999999999997</v>
      </c>
      <c r="U13" s="16"/>
      <c r="V13" s="16">
        <v>0</v>
      </c>
      <c r="W13" s="21" t="s">
        <v>95</v>
      </c>
      <c r="X13" s="21" t="s">
        <v>55</v>
      </c>
      <c r="Y13" s="16"/>
      <c r="Z13" s="16"/>
      <c r="AA13" s="16"/>
      <c r="AB13" s="16"/>
      <c r="AC13" s="16"/>
    </row>
    <row r="14" spans="1:29" ht="22.5" customHeight="1" x14ac:dyDescent="0.2">
      <c r="A14" s="11"/>
      <c r="B14" s="6" t="s">
        <v>57</v>
      </c>
      <c r="C14" s="12" t="s">
        <v>32</v>
      </c>
      <c r="D14" s="21" t="s">
        <v>92</v>
      </c>
      <c r="E14" s="12" t="s">
        <v>33</v>
      </c>
      <c r="F14" s="12"/>
      <c r="G14" s="14"/>
      <c r="H14" s="14"/>
      <c r="I14" s="14"/>
      <c r="J14" s="14"/>
      <c r="K14" s="14"/>
      <c r="L14" s="13" t="s">
        <v>70</v>
      </c>
      <c r="M14" s="15" t="s">
        <v>46</v>
      </c>
      <c r="N14" s="12" t="s">
        <v>37</v>
      </c>
      <c r="O14" s="14" t="s">
        <v>38</v>
      </c>
      <c r="P14" s="14" t="s">
        <v>39</v>
      </c>
      <c r="Q14" s="16">
        <v>2017</v>
      </c>
      <c r="R14" s="17">
        <v>1</v>
      </c>
      <c r="S14" s="16"/>
      <c r="T14" s="18">
        <v>1</v>
      </c>
      <c r="U14" s="16"/>
      <c r="V14" s="16">
        <v>0</v>
      </c>
      <c r="W14" s="21" t="s">
        <v>74</v>
      </c>
      <c r="X14" s="21" t="s">
        <v>96</v>
      </c>
      <c r="Y14" s="16"/>
      <c r="Z14" s="16"/>
      <c r="AA14" s="16"/>
      <c r="AB14" s="16"/>
      <c r="AC14" s="16"/>
    </row>
    <row r="15" spans="1:29" ht="22.5" customHeight="1" x14ac:dyDescent="0.2">
      <c r="A15" s="11"/>
      <c r="B15" s="6" t="s">
        <v>60</v>
      </c>
      <c r="C15" s="12" t="s">
        <v>32</v>
      </c>
      <c r="D15" s="21" t="s">
        <v>56</v>
      </c>
      <c r="E15" s="12" t="s">
        <v>33</v>
      </c>
      <c r="F15" s="12"/>
      <c r="G15" s="14"/>
      <c r="H15" s="14"/>
      <c r="I15" s="14"/>
      <c r="J15" s="14"/>
      <c r="K15" s="14"/>
      <c r="L15" s="13" t="s">
        <v>56</v>
      </c>
      <c r="M15" s="15" t="s">
        <v>46</v>
      </c>
      <c r="N15" s="12" t="s">
        <v>37</v>
      </c>
      <c r="O15" s="14" t="s">
        <v>54</v>
      </c>
      <c r="P15" s="14" t="s">
        <v>44</v>
      </c>
      <c r="Q15" s="16">
        <v>2017</v>
      </c>
      <c r="R15" s="17">
        <v>0.99</v>
      </c>
      <c r="S15" s="16"/>
      <c r="T15" s="22">
        <v>0.9143</v>
      </c>
      <c r="U15" s="16"/>
      <c r="V15" s="16">
        <v>0</v>
      </c>
      <c r="W15" s="21" t="s">
        <v>97</v>
      </c>
      <c r="X15" s="21" t="s">
        <v>98</v>
      </c>
      <c r="Y15" s="16"/>
      <c r="Z15" s="16"/>
      <c r="AA15" s="16"/>
      <c r="AB15" s="16"/>
      <c r="AC15" s="16"/>
    </row>
    <row r="16" spans="1:29" ht="22.5" customHeight="1" x14ac:dyDescent="0.2">
      <c r="A16" s="11"/>
      <c r="B16" s="6" t="s">
        <v>61</v>
      </c>
      <c r="C16" s="12" t="s">
        <v>32</v>
      </c>
      <c r="D16" s="21" t="s">
        <v>58</v>
      </c>
      <c r="E16" s="12" t="s">
        <v>33</v>
      </c>
      <c r="F16" s="12"/>
      <c r="G16" s="14"/>
      <c r="H16" s="14"/>
      <c r="I16" s="14"/>
      <c r="J16" s="14"/>
      <c r="K16" s="14"/>
      <c r="L16" s="13" t="s">
        <v>58</v>
      </c>
      <c r="M16" s="15" t="s">
        <v>46</v>
      </c>
      <c r="N16" s="12" t="s">
        <v>37</v>
      </c>
      <c r="O16" s="14" t="s">
        <v>38</v>
      </c>
      <c r="P16" s="14" t="s">
        <v>44</v>
      </c>
      <c r="Q16" s="16">
        <v>2017</v>
      </c>
      <c r="R16" s="17">
        <v>1</v>
      </c>
      <c r="S16" s="16"/>
      <c r="T16" s="23">
        <v>1</v>
      </c>
      <c r="U16" s="16"/>
      <c r="V16" s="16">
        <v>0</v>
      </c>
      <c r="W16" s="21" t="s">
        <v>59</v>
      </c>
      <c r="X16" s="21" t="s">
        <v>99</v>
      </c>
      <c r="Y16" s="16"/>
      <c r="Z16" s="16"/>
      <c r="AA16" s="16"/>
      <c r="AB16" s="16"/>
      <c r="AC16" s="16"/>
    </row>
    <row r="17" spans="25:25" ht="11.25" customHeight="1" x14ac:dyDescent="0.2">
      <c r="Y17" s="1"/>
    </row>
    <row r="18" spans="25:25" ht="11.25" customHeight="1" x14ac:dyDescent="0.2">
      <c r="Y18" s="1"/>
    </row>
    <row r="19" spans="25:25" ht="11.25" customHeight="1" x14ac:dyDescent="0.2">
      <c r="Y19" s="1"/>
    </row>
    <row r="20" spans="25:25" x14ac:dyDescent="0.2">
      <c r="Y20" s="1"/>
    </row>
    <row r="21" spans="25:25" x14ac:dyDescent="0.2">
      <c r="Y21" s="1"/>
    </row>
    <row r="22" spans="25:25" x14ac:dyDescent="0.2">
      <c r="Y22" s="1"/>
    </row>
  </sheetData>
  <sheetProtection formatCells="0" formatColumns="0" formatRows="0" insertRows="0" deleteRows="0" autoFilter="0"/>
  <protectedRanges>
    <protectedRange sqref="Y3:Z3" name="Rango1_2"/>
    <protectedRange sqref="AA3:AB3" name="Rango1_2_1"/>
  </protectedRanges>
  <mergeCells count="1">
    <mergeCell ref="A1:AC1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2014-12-02T14:48:18Z</cp:lastPrinted>
  <dcterms:created xsi:type="dcterms:W3CDTF">2014-10-22T05:35:08Z</dcterms:created>
  <dcterms:modified xsi:type="dcterms:W3CDTF">2017-07-24T23:55:48Z</dcterms:modified>
</cp:coreProperties>
</file>